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726" activeTab="0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<sst xmlns="http://schemas.openxmlformats.org/spreadsheetml/2006/main" count="149" uniqueCount="100">
  <si>
    <t>lp.</t>
  </si>
  <si>
    <t>Lp.</t>
  </si>
  <si>
    <t>1.</t>
  </si>
  <si>
    <t>2.</t>
  </si>
  <si>
    <t>3.</t>
  </si>
  <si>
    <t>4.</t>
  </si>
  <si>
    <t>5.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</si>
  <si>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</si>
  <si>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</si>
  <si>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</si>
  <si>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</si>
  <si>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</si>
  <si>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</si>
  <si>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</si>
  <si>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</si>
  <si>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</si>
  <si>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</si>
  <si>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</si>
  <si>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</si>
  <si>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</si>
  <si>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</si>
  <si>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</si>
  <si>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</si>
  <si>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</si>
  <si>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</si>
  <si>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</si>
  <si>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</si>
  <si>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</si>
  <si>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</si>
  <si>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</si>
  <si>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</si>
  <si>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Data nast. badania techn.</t>
  </si>
  <si>
    <t>Ładown./ il. miejsc</t>
  </si>
  <si>
    <t>Marka, typ, model</t>
  </si>
  <si>
    <t>liczba kpl. kluczy</t>
  </si>
  <si>
    <t>Zabezpieczenia przeciwktadzierzowe</t>
  </si>
  <si>
    <t>Wyposażenie dodatkowe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</si>
  <si>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</si>
  <si>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</si>
  <si>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</si>
  <si>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</si>
  <si>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</si>
  <si>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Wartość odtworzeniowa</t>
  </si>
  <si>
    <t>brak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</si>
  <si>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</si>
  <si>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Zespół Szkół Samorządowych w Zawidzu Kościelnym</t>
  </si>
  <si>
    <t>ul. Mazowiecka 47B, 09-226 Zawidz Kościelny</t>
  </si>
  <si>
    <t>REGON: 140216929   NIP: 776-16-22-664</t>
  </si>
  <si>
    <t>Gimnazjum Publiczne w Zawidzu Kościelnym</t>
  </si>
  <si>
    <r>
      <t>700 m</t>
    </r>
    <r>
      <rPr>
        <vertAlign val="superscript"/>
        <sz val="10"/>
        <rFont val="Arial"/>
        <family val="2"/>
      </rPr>
      <t>2</t>
    </r>
  </si>
  <si>
    <r>
      <t>665 m</t>
    </r>
    <r>
      <rPr>
        <vertAlign val="superscript"/>
        <sz val="10"/>
        <rFont val="Arial"/>
        <family val="2"/>
      </rPr>
      <t>2</t>
    </r>
  </si>
  <si>
    <t>Ściany z pustaka poroterm, ocieplone styropianem z nałożeniem tynku szlachetnego-ozdobnego, pokrycie dachu- blacha powlekana na konstrukcji krokwiowo- kleszczowej</t>
  </si>
  <si>
    <t>Hala sportowa z łącznikami sanitarno-sportowymi</t>
  </si>
  <si>
    <r>
      <t>1975 m</t>
    </r>
    <r>
      <rPr>
        <vertAlign val="superscript"/>
        <sz val="10"/>
        <rFont val="Arial"/>
        <family val="2"/>
      </rPr>
      <t>2</t>
    </r>
  </si>
  <si>
    <t>budynek praterowy wykonany w technologii szkieletu żelbetowego monolitycznego ze ścianami osłonowymi, dwuwarstwowymi na dzwigarach z drewna klejonego, pokrytego papą termozgrzewalną, przykryte blachą trpezową powlekaną i ociepleniem wełną mineralną.</t>
  </si>
  <si>
    <t>Ogrodzenie ażurowe z cegły czerwonej</t>
  </si>
  <si>
    <t>cegła ażurowa</t>
  </si>
  <si>
    <t>6.</t>
  </si>
  <si>
    <t>NIP: 776-16-22-664, REGON: 140216929</t>
  </si>
  <si>
    <t>Drukarka Kyocera Ecosys p2035d</t>
  </si>
  <si>
    <t>Switch Cisco SG100-16</t>
  </si>
  <si>
    <t>Mobilny modem szerokopasmowy USB</t>
  </si>
  <si>
    <t>Serwer Lenovo TS140</t>
  </si>
  <si>
    <t>Laptop Inspiron 5749</t>
  </si>
  <si>
    <t>Laptop Lenovo G510, 11szt.</t>
  </si>
  <si>
    <t>Zestaw komputerowy Dell Optiplex 3030 AiO z oprogramowaniem, 30szt.</t>
  </si>
  <si>
    <t>Projektor multimedialny Vivitek D910HD</t>
  </si>
  <si>
    <t>Drukarka Brother MFC-L2720DW</t>
  </si>
  <si>
    <t>Kamera Sony PJ810E</t>
  </si>
  <si>
    <t>Kasa fiskalna</t>
  </si>
  <si>
    <t>-</t>
  </si>
  <si>
    <t>Lp. 4. wartość księgowa brutto</t>
  </si>
  <si>
    <t>Załącznik nr 4A</t>
  </si>
  <si>
    <t>Załącznik nr 4B</t>
  </si>
  <si>
    <t>Załącznik nr 4C</t>
  </si>
  <si>
    <t xml:space="preserve">Załącznik nr 4D </t>
  </si>
  <si>
    <t>Ściany z czerwonej cegły pełnej</t>
  </si>
  <si>
    <t>Kserokopiarka Canon IR1133A</t>
  </si>
  <si>
    <t>Monitor Benq 20" GL2023A</t>
  </si>
  <si>
    <t>Laptop HP Pro 3500 MT, 14szt.</t>
  </si>
  <si>
    <t>7.</t>
  </si>
  <si>
    <t>Tablica interaktywna Eduscience</t>
  </si>
  <si>
    <t>8.</t>
  </si>
  <si>
    <t>Tablica interaktywna Multobline</t>
  </si>
  <si>
    <t>9.</t>
  </si>
  <si>
    <t>Kserokopiarka RICOH Aficio MP 2852 SPx2</t>
  </si>
  <si>
    <t>Sprzęt nagłaśniający PSS-MAXI-28 BTC WR-25 D</t>
  </si>
  <si>
    <t>Projektor Vivitek D555WHx2</t>
  </si>
  <si>
    <t>Ekran 4World 203x152x3</t>
  </si>
  <si>
    <t>10.</t>
  </si>
  <si>
    <t>11.</t>
  </si>
  <si>
    <t>12.</t>
  </si>
  <si>
    <t>13.</t>
  </si>
  <si>
    <t>Projektor BenQ MS506 DLP</t>
  </si>
  <si>
    <t>Wzmacniacz mocy</t>
  </si>
  <si>
    <t>Zestaw konf. PSS-MAXI-28 BTC WR-25D (823-832 MHz) 14Ah</t>
  </si>
  <si>
    <t>MIKSER KT-06U</t>
  </si>
  <si>
    <t xml:space="preserve">Liczba pracowników w jednostce: </t>
  </si>
  <si>
    <t>nie starszy niż 5 letni (wyprodukowany w roku 2013).</t>
  </si>
  <si>
    <t>14.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</si>
</sst>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[$-415]d\ mmmm\ 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168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8" fontId="0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9" fontId="0" fillId="33" borderId="12" xfId="0" applyNumberFormat="1" applyFont="1" applyFill="1" applyBorder="1" applyAlignment="1">
      <alignment horizontal="right" vertical="center" wrapText="1"/>
    </xf>
    <xf numFmtId="169" fontId="0" fillId="33" borderId="17" xfId="0" applyNumberFormat="1" applyFont="1" applyFill="1" applyBorder="1" applyAlignment="1">
      <alignment horizontal="right" vertical="center" wrapText="1"/>
    </xf>
    <xf numFmtId="168" fontId="0" fillId="33" borderId="10" xfId="0" applyNumberFormat="1" applyFill="1" applyBorder="1" applyAlignment="1">
      <alignment/>
    </xf>
    <xf numFmtId="168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68" fontId="1" fillId="0" borderId="20" xfId="0" applyNumberFormat="1" applyFont="1" applyBorder="1" applyAlignment="1">
      <alignment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168" fontId="40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168" fontId="0" fillId="33" borderId="10" xfId="0" applyNumberFormat="1" applyFill="1" applyBorder="1" applyAlignment="1">
      <alignment horizontal="right" vertical="center"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68" fontId="0" fillId="0" borderId="21" xfId="0" applyNumberFormat="1" applyBorder="1" applyAlignment="1">
      <alignment horizontal="right" vertical="center"/>
    </xf>
    <xf numFmtId="168" fontId="0" fillId="0" borderId="2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4">
      <selection activeCell="C20" sqref="C20"/>
    </sheetView>
  </sheetViews>
  <sheetFormatPr defaultColWidth="9.140625" defaultRowHeight="12.75"/>
  <cols>
    <col min="1" max="1" width="4.140625" style="0" customWidth="1"/>
    <col min="2" max="2" width="30.8515625" style="0" customWidth="1"/>
    <col min="3" max="3" width="12.8515625" style="0" customWidth="1"/>
    <col min="4" max="4" width="12.00390625" style="0" customWidth="1"/>
    <col min="5" max="5" width="16.00390625" style="0" customWidth="1"/>
    <col min="6" max="6" width="27.00390625" style="0" customWidth="1"/>
    <col min="7" max="7" width="29.00390625" style="0" customWidth="1"/>
  </cols>
  <sheetData>
    <row r="1" ht="12.75">
      <c r="G1" s="9" t="s">
        <v>72</v>
      </c>
    </row>
    <row r="3" spans="1:7" ht="15">
      <c r="A3" s="57" t="s">
        <v>27</v>
      </c>
      <c r="B3" s="57"/>
      <c r="C3" s="57"/>
      <c r="D3" s="57"/>
      <c r="E3" s="57"/>
      <c r="F3" s="57"/>
      <c r="G3" s="57"/>
    </row>
    <row r="4" spans="1:7" ht="15">
      <c r="A4" s="57" t="s">
        <v>45</v>
      </c>
      <c r="B4" s="57"/>
      <c r="C4" s="57"/>
      <c r="D4" s="57"/>
      <c r="E4" s="57"/>
      <c r="F4" s="57"/>
      <c r="G4" s="57"/>
    </row>
    <row r="5" spans="1:7" ht="15">
      <c r="A5" s="57" t="s">
        <v>46</v>
      </c>
      <c r="B5" s="57"/>
      <c r="C5" s="57"/>
      <c r="D5" s="57"/>
      <c r="E5" s="57"/>
      <c r="F5" s="57"/>
      <c r="G5" s="57"/>
    </row>
    <row r="6" spans="1:7" ht="15">
      <c r="A6" s="60" t="s">
        <v>47</v>
      </c>
      <c r="B6" s="57"/>
      <c r="C6" s="57"/>
      <c r="D6" s="57"/>
      <c r="E6" s="57"/>
      <c r="F6" s="57"/>
      <c r="G6" s="57"/>
    </row>
    <row r="9" spans="1:7" ht="39">
      <c r="A9" s="16" t="s">
        <v>1</v>
      </c>
      <c r="B9" s="16" t="s">
        <v>26</v>
      </c>
      <c r="C9" s="16" t="s">
        <v>7</v>
      </c>
      <c r="D9" s="16" t="s">
        <v>44</v>
      </c>
      <c r="E9" s="16" t="s">
        <v>42</v>
      </c>
      <c r="F9" s="16" t="s">
        <v>37</v>
      </c>
      <c r="G9" s="16" t="s">
        <v>8</v>
      </c>
    </row>
    <row r="10" spans="1:7" ht="26.25">
      <c r="A10" s="17" t="s">
        <v>2</v>
      </c>
      <c r="B10" s="18" t="s">
        <v>48</v>
      </c>
      <c r="C10" s="17">
        <v>1939</v>
      </c>
      <c r="D10" s="17" t="s">
        <v>49</v>
      </c>
      <c r="E10" s="41">
        <v>1960000</v>
      </c>
      <c r="F10" s="41" t="s">
        <v>76</v>
      </c>
      <c r="G10" s="38" t="s">
        <v>70</v>
      </c>
    </row>
    <row r="11" spans="1:7" ht="92.25">
      <c r="A11" s="17" t="s">
        <v>3</v>
      </c>
      <c r="B11" s="18" t="s">
        <v>48</v>
      </c>
      <c r="C11" s="17">
        <v>2001</v>
      </c>
      <c r="D11" s="17" t="s">
        <v>50</v>
      </c>
      <c r="E11" s="19">
        <v>1862000</v>
      </c>
      <c r="F11" s="19" t="s">
        <v>51</v>
      </c>
      <c r="G11" s="39" t="s">
        <v>70</v>
      </c>
    </row>
    <row r="12" spans="1:7" ht="132">
      <c r="A12" s="17" t="s">
        <v>4</v>
      </c>
      <c r="B12" s="18" t="s">
        <v>52</v>
      </c>
      <c r="C12" s="17">
        <v>2005</v>
      </c>
      <c r="D12" s="17" t="s">
        <v>53</v>
      </c>
      <c r="E12" s="19">
        <v>6912500</v>
      </c>
      <c r="F12" s="19" t="s">
        <v>54</v>
      </c>
      <c r="G12" s="39" t="s">
        <v>70</v>
      </c>
    </row>
    <row r="13" spans="1:7" ht="26.25">
      <c r="A13" s="17" t="s">
        <v>5</v>
      </c>
      <c r="B13" s="18" t="s">
        <v>55</v>
      </c>
      <c r="C13" s="35" t="s">
        <v>70</v>
      </c>
      <c r="D13" s="35" t="s">
        <v>70</v>
      </c>
      <c r="E13" s="34">
        <v>5060</v>
      </c>
      <c r="F13" s="34" t="s">
        <v>56</v>
      </c>
      <c r="G13" s="39" t="s">
        <v>70</v>
      </c>
    </row>
    <row r="14" spans="4:6" ht="12.75">
      <c r="D14" s="3" t="s">
        <v>10</v>
      </c>
      <c r="E14" s="40">
        <f>SUM(E10:E13)</f>
        <v>10739560</v>
      </c>
      <c r="F14" s="12"/>
    </row>
    <row r="16" spans="1:4" ht="12.75">
      <c r="A16" s="61" t="s">
        <v>71</v>
      </c>
      <c r="B16" s="61"/>
      <c r="C16" s="61"/>
      <c r="D16" s="61"/>
    </row>
    <row r="18" spans="1:2" ht="12.75">
      <c r="A18" s="5" t="s">
        <v>30</v>
      </c>
      <c r="B18" s="5"/>
    </row>
    <row r="19" spans="1:2" ht="12.75">
      <c r="A19" s="5"/>
      <c r="B19" s="5"/>
    </row>
    <row r="20" spans="1:3" ht="12.75">
      <c r="A20" s="58" t="s">
        <v>97</v>
      </c>
      <c r="B20" s="59"/>
      <c r="C20" s="51">
        <v>54</v>
      </c>
    </row>
  </sheetData>
  <sheetProtection/>
  <mergeCells count="6">
    <mergeCell ref="A4:G4"/>
    <mergeCell ref="A3:G3"/>
    <mergeCell ref="A20:B20"/>
    <mergeCell ref="A5:G5"/>
    <mergeCell ref="A6:G6"/>
    <mergeCell ref="A16:D16"/>
  </mergeCells>
  <printOptions horizontalCentered="1" verticalCentered="1"/>
  <pageMargins left="0.4330708661417323" right="0.2755905511811024" top="0.984251968503937" bottom="0.5118110236220472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  <col min="3" max="3" width="11.140625" style="0" bestFit="1" customWidth="1"/>
    <col min="5" max="5" width="12.140625" style="0" bestFit="1" customWidth="1"/>
  </cols>
  <sheetData>
    <row r="1" ht="12.75">
      <c r="B1" s="3" t="s">
        <v>73</v>
      </c>
    </row>
    <row r="2" ht="12.75">
      <c r="B2" s="3"/>
    </row>
    <row r="4" spans="1:2" ht="15">
      <c r="A4" s="57" t="s">
        <v>9</v>
      </c>
      <c r="B4" s="57"/>
    </row>
    <row r="5" spans="1:7" ht="15.75" customHeight="1">
      <c r="A5" s="57" t="s">
        <v>45</v>
      </c>
      <c r="B5" s="57"/>
      <c r="C5" s="23"/>
      <c r="D5" s="23"/>
      <c r="E5" s="23"/>
      <c r="F5" s="23"/>
      <c r="G5" s="23"/>
    </row>
    <row r="6" spans="1:7" ht="15.75" customHeight="1">
      <c r="A6" s="57" t="s">
        <v>46</v>
      </c>
      <c r="B6" s="57"/>
      <c r="C6" s="23"/>
      <c r="D6" s="23"/>
      <c r="E6" s="23"/>
      <c r="F6" s="23"/>
      <c r="G6" s="23"/>
    </row>
    <row r="7" spans="1:7" ht="15.75" customHeight="1">
      <c r="A7" s="60" t="s">
        <v>47</v>
      </c>
      <c r="B7" s="60"/>
      <c r="C7" s="23"/>
      <c r="D7" s="23"/>
      <c r="E7" s="23"/>
      <c r="F7" s="23"/>
      <c r="G7" s="23"/>
    </row>
    <row r="8" spans="1:2" ht="15">
      <c r="A8" s="4"/>
      <c r="B8" s="4"/>
    </row>
    <row r="10" spans="1:2" ht="12.75">
      <c r="A10" s="62" t="s">
        <v>28</v>
      </c>
      <c r="B10" s="64">
        <v>188731</v>
      </c>
    </row>
    <row r="11" spans="1:2" ht="45" customHeight="1">
      <c r="A11" s="63"/>
      <c r="B11" s="65"/>
    </row>
    <row r="12" spans="1:5" ht="15.75" customHeight="1">
      <c r="A12" s="10" t="s">
        <v>29</v>
      </c>
      <c r="B12" s="52" t="s">
        <v>70</v>
      </c>
      <c r="E12" s="47"/>
    </row>
    <row r="13" spans="1:2" ht="12.75">
      <c r="A13" s="11" t="s">
        <v>10</v>
      </c>
      <c r="B13" s="14">
        <f>B10</f>
        <v>188731</v>
      </c>
    </row>
    <row r="14" spans="1:2" ht="15">
      <c r="A14" s="6"/>
      <c r="B14" s="5"/>
    </row>
    <row r="15" spans="1:2" ht="15">
      <c r="A15" s="6"/>
      <c r="B15" s="5"/>
    </row>
    <row r="16" spans="1:2" ht="15">
      <c r="A16" s="6"/>
      <c r="B16" s="5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5">
      <selection activeCell="J47" sqref="J47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ht="12.75">
      <c r="D1" s="3" t="s">
        <v>74</v>
      </c>
    </row>
    <row r="2" ht="12.75">
      <c r="B2" s="3"/>
    </row>
    <row r="4" spans="1:4" ht="15">
      <c r="A4" s="57" t="s">
        <v>25</v>
      </c>
      <c r="B4" s="57"/>
      <c r="C4" s="57"/>
      <c r="D4" s="57"/>
    </row>
    <row r="5" spans="1:4" ht="15">
      <c r="A5" s="57" t="s">
        <v>22</v>
      </c>
      <c r="B5" s="57"/>
      <c r="C5" s="57"/>
      <c r="D5" s="57"/>
    </row>
    <row r="6" spans="1:4" ht="15">
      <c r="A6" s="57" t="s">
        <v>45</v>
      </c>
      <c r="B6" s="57"/>
      <c r="C6" s="57"/>
      <c r="D6" s="57"/>
    </row>
    <row r="7" spans="1:4" ht="15">
      <c r="A7" s="57" t="s">
        <v>46</v>
      </c>
      <c r="B7" s="57"/>
      <c r="C7" s="57"/>
      <c r="D7" s="57"/>
    </row>
    <row r="8" spans="1:4" ht="15">
      <c r="A8" s="57" t="s">
        <v>58</v>
      </c>
      <c r="B8" s="57"/>
      <c r="C8" s="57"/>
      <c r="D8" s="57"/>
    </row>
    <row r="9" spans="1:4" ht="15">
      <c r="A9" s="4"/>
      <c r="B9" s="4"/>
      <c r="C9" s="4"/>
      <c r="D9" s="4"/>
    </row>
    <row r="10" spans="1:4" ht="15.75" customHeight="1">
      <c r="A10" s="68" t="s">
        <v>38</v>
      </c>
      <c r="B10" s="68"/>
      <c r="C10" s="4"/>
      <c r="D10" s="4"/>
    </row>
    <row r="11" spans="1:4" ht="15">
      <c r="A11" s="4"/>
      <c r="B11" s="4"/>
      <c r="C11" s="4"/>
      <c r="D11" s="4"/>
    </row>
    <row r="12" spans="1:4" ht="12.75">
      <c r="A12" s="67" t="s">
        <v>39</v>
      </c>
      <c r="B12" s="67"/>
      <c r="C12" s="67"/>
      <c r="D12" s="67"/>
    </row>
    <row r="13" spans="1:4" ht="12.75">
      <c r="A13" s="66" t="s">
        <v>98</v>
      </c>
      <c r="B13" s="67"/>
      <c r="C13" s="67"/>
      <c r="D13" s="67"/>
    </row>
    <row r="14" spans="1:4" ht="12.75">
      <c r="A14" s="13"/>
      <c r="B14" s="13"/>
      <c r="C14" s="13"/>
      <c r="D14" s="13"/>
    </row>
    <row r="15" spans="1:4" ht="26.25">
      <c r="A15" s="20" t="s">
        <v>0</v>
      </c>
      <c r="B15" s="20" t="s">
        <v>40</v>
      </c>
      <c r="C15" s="20" t="s">
        <v>14</v>
      </c>
      <c r="D15" s="20" t="s">
        <v>24</v>
      </c>
    </row>
    <row r="16" spans="1:4" ht="26.25">
      <c r="A16" s="21" t="s">
        <v>2</v>
      </c>
      <c r="B16" s="22" t="s">
        <v>65</v>
      </c>
      <c r="C16" s="21">
        <v>2014</v>
      </c>
      <c r="D16" s="31">
        <v>84900</v>
      </c>
    </row>
    <row r="17" spans="1:4" ht="12.75">
      <c r="A17" s="21" t="s">
        <v>3</v>
      </c>
      <c r="B17" s="27" t="s">
        <v>59</v>
      </c>
      <c r="C17" s="28">
        <v>2014</v>
      </c>
      <c r="D17" s="31">
        <v>470</v>
      </c>
    </row>
    <row r="18" spans="1:4" ht="12.75">
      <c r="A18" s="21" t="s">
        <v>4</v>
      </c>
      <c r="B18" s="18" t="s">
        <v>60</v>
      </c>
      <c r="C18" s="17">
        <v>2014</v>
      </c>
      <c r="D18" s="32">
        <v>600</v>
      </c>
    </row>
    <row r="19" spans="1:4" ht="12.75">
      <c r="A19" s="21" t="s">
        <v>5</v>
      </c>
      <c r="B19" s="18" t="s">
        <v>62</v>
      </c>
      <c r="C19" s="37">
        <v>2015</v>
      </c>
      <c r="D19" s="25">
        <v>2940</v>
      </c>
    </row>
    <row r="20" spans="1:4" ht="12.75">
      <c r="A20" s="21" t="s">
        <v>6</v>
      </c>
      <c r="B20" s="18" t="s">
        <v>67</v>
      </c>
      <c r="C20" s="24">
        <v>2015</v>
      </c>
      <c r="D20" s="25">
        <v>1130</v>
      </c>
    </row>
    <row r="21" spans="1:4" ht="12.75">
      <c r="A21" s="21" t="s">
        <v>57</v>
      </c>
      <c r="B21" s="18" t="s">
        <v>69</v>
      </c>
      <c r="C21" s="17">
        <v>2015</v>
      </c>
      <c r="D21" s="25">
        <v>1880</v>
      </c>
    </row>
    <row r="22" spans="1:4" ht="12.75">
      <c r="A22" s="21" t="s">
        <v>80</v>
      </c>
      <c r="B22" s="1" t="s">
        <v>77</v>
      </c>
      <c r="C22" s="43">
        <v>2013</v>
      </c>
      <c r="D22" s="44">
        <v>2005</v>
      </c>
    </row>
    <row r="23" spans="1:4" ht="12.75">
      <c r="A23" s="21" t="s">
        <v>82</v>
      </c>
      <c r="B23" s="1" t="s">
        <v>78</v>
      </c>
      <c r="C23" s="43">
        <v>2013</v>
      </c>
      <c r="D23" s="44">
        <v>5925</v>
      </c>
    </row>
    <row r="24" spans="1:4" ht="12.75">
      <c r="A24" s="21" t="s">
        <v>84</v>
      </c>
      <c r="B24" s="1" t="s">
        <v>81</v>
      </c>
      <c r="C24" s="43">
        <v>2013</v>
      </c>
      <c r="D24" s="44">
        <v>2983</v>
      </c>
    </row>
    <row r="25" spans="1:4" ht="12.75">
      <c r="A25" s="21" t="s">
        <v>89</v>
      </c>
      <c r="B25" s="1" t="s">
        <v>83</v>
      </c>
      <c r="C25" s="43">
        <v>2013</v>
      </c>
      <c r="D25" s="44">
        <v>2624</v>
      </c>
    </row>
    <row r="26" spans="1:4" ht="12.75">
      <c r="A26" s="21" t="s">
        <v>90</v>
      </c>
      <c r="B26" s="42" t="s">
        <v>85</v>
      </c>
      <c r="C26" s="43">
        <v>2017</v>
      </c>
      <c r="D26" s="44">
        <v>5000</v>
      </c>
    </row>
    <row r="27" spans="3:4" ht="14.25">
      <c r="C27" s="45" t="s">
        <v>10</v>
      </c>
      <c r="D27" s="46">
        <f>SUM(D16:D26)</f>
        <v>110457</v>
      </c>
    </row>
    <row r="28" spans="1:2" ht="12.75">
      <c r="A28" s="2"/>
      <c r="B28" s="2"/>
    </row>
    <row r="30" spans="1:2" ht="15">
      <c r="A30" s="68" t="s">
        <v>41</v>
      </c>
      <c r="B30" s="68"/>
    </row>
    <row r="32" spans="1:4" ht="12.75">
      <c r="A32" s="67" t="s">
        <v>39</v>
      </c>
      <c r="B32" s="67"/>
      <c r="C32" s="67"/>
      <c r="D32" s="67"/>
    </row>
    <row r="33" spans="1:4" ht="12.75">
      <c r="A33" s="66" t="s">
        <v>98</v>
      </c>
      <c r="B33" s="66"/>
      <c r="C33" s="66"/>
      <c r="D33" s="66"/>
    </row>
    <row r="34" spans="1:4" ht="12.75">
      <c r="A34" s="53"/>
      <c r="B34" s="53"/>
      <c r="C34" s="53"/>
      <c r="D34" s="50"/>
    </row>
    <row r="35" spans="1:4" ht="26.25">
      <c r="A35" s="20" t="s">
        <v>0</v>
      </c>
      <c r="B35" s="20" t="s">
        <v>40</v>
      </c>
      <c r="C35" s="20" t="s">
        <v>14</v>
      </c>
      <c r="D35" s="30" t="s">
        <v>24</v>
      </c>
    </row>
    <row r="36" spans="1:4" ht="12.75">
      <c r="A36" s="21" t="s">
        <v>2</v>
      </c>
      <c r="B36" s="27" t="s">
        <v>61</v>
      </c>
      <c r="C36" s="26">
        <v>2015</v>
      </c>
      <c r="D36" s="33">
        <v>2940</v>
      </c>
    </row>
    <row r="37" spans="1:4" ht="12.75">
      <c r="A37" s="21" t="s">
        <v>3</v>
      </c>
      <c r="B37" s="18" t="s">
        <v>63</v>
      </c>
      <c r="C37" s="29">
        <v>2015</v>
      </c>
      <c r="D37" s="25">
        <v>3300</v>
      </c>
    </row>
    <row r="38" spans="1:4" ht="12.75">
      <c r="A38" s="21" t="s">
        <v>4</v>
      </c>
      <c r="B38" s="18" t="s">
        <v>64</v>
      </c>
      <c r="C38" s="24">
        <v>2015</v>
      </c>
      <c r="D38" s="25">
        <v>28490</v>
      </c>
    </row>
    <row r="39" spans="1:4" ht="12.75">
      <c r="A39" s="21" t="s">
        <v>5</v>
      </c>
      <c r="B39" s="18" t="s">
        <v>66</v>
      </c>
      <c r="C39" s="29">
        <v>2015</v>
      </c>
      <c r="D39" s="25">
        <v>3200</v>
      </c>
    </row>
    <row r="40" spans="1:4" ht="12.75">
      <c r="A40" s="21" t="s">
        <v>6</v>
      </c>
      <c r="B40" s="18" t="s">
        <v>68</v>
      </c>
      <c r="C40" s="36">
        <v>2015</v>
      </c>
      <c r="D40" s="25">
        <v>3540</v>
      </c>
    </row>
    <row r="41" spans="1:4" ht="26.25">
      <c r="A41" s="21" t="s">
        <v>57</v>
      </c>
      <c r="B41" s="54" t="s">
        <v>86</v>
      </c>
      <c r="C41" s="55">
        <v>2016</v>
      </c>
      <c r="D41" s="56">
        <v>5049.79</v>
      </c>
    </row>
    <row r="42" spans="1:4" ht="12.75">
      <c r="A42" s="21" t="s">
        <v>80</v>
      </c>
      <c r="B42" s="1" t="s">
        <v>87</v>
      </c>
      <c r="C42" s="43">
        <v>2016</v>
      </c>
      <c r="D42" s="44">
        <v>4262.28</v>
      </c>
    </row>
    <row r="43" spans="1:4" ht="12.75">
      <c r="A43" s="21" t="s">
        <v>82</v>
      </c>
      <c r="B43" s="1" t="s">
        <v>88</v>
      </c>
      <c r="C43" s="43">
        <v>2016</v>
      </c>
      <c r="D43" s="44">
        <v>1128</v>
      </c>
    </row>
    <row r="44" spans="1:4" ht="12.75">
      <c r="A44" s="21" t="s">
        <v>84</v>
      </c>
      <c r="B44" s="1" t="s">
        <v>93</v>
      </c>
      <c r="C44" s="43">
        <v>2017</v>
      </c>
      <c r="D44" s="44">
        <v>1300</v>
      </c>
    </row>
    <row r="45" spans="1:4" ht="12.75">
      <c r="A45" s="21" t="s">
        <v>89</v>
      </c>
      <c r="B45" s="1" t="s">
        <v>94</v>
      </c>
      <c r="C45" s="43">
        <v>2017</v>
      </c>
      <c r="D45" s="44">
        <v>1000</v>
      </c>
    </row>
    <row r="46" spans="1:4" ht="26.25">
      <c r="A46" s="21" t="s">
        <v>90</v>
      </c>
      <c r="B46" s="42" t="s">
        <v>95</v>
      </c>
      <c r="C46" s="55">
        <v>2017</v>
      </c>
      <c r="D46" s="56">
        <v>2100</v>
      </c>
    </row>
    <row r="47" spans="1:4" ht="12.75">
      <c r="A47" s="21" t="s">
        <v>91</v>
      </c>
      <c r="B47" s="42" t="s">
        <v>96</v>
      </c>
      <c r="C47" s="43">
        <v>2017</v>
      </c>
      <c r="D47" s="44">
        <v>599.99</v>
      </c>
    </row>
    <row r="48" spans="1:4" ht="12.75">
      <c r="A48" s="21" t="s">
        <v>92</v>
      </c>
      <c r="B48" s="1" t="s">
        <v>79</v>
      </c>
      <c r="C48" s="43">
        <v>2013</v>
      </c>
      <c r="D48" s="44">
        <v>32900</v>
      </c>
    </row>
    <row r="49" spans="1:4" ht="12.75">
      <c r="A49" s="21" t="s">
        <v>99</v>
      </c>
      <c r="B49" s="1" t="s">
        <v>79</v>
      </c>
      <c r="C49" s="43">
        <v>2013</v>
      </c>
      <c r="D49" s="44">
        <v>2670</v>
      </c>
    </row>
    <row r="50" spans="3:4" ht="12.75">
      <c r="C50" s="48" t="s">
        <v>10</v>
      </c>
      <c r="D50" s="49">
        <f>SUM(D36:D49)</f>
        <v>92480.06</v>
      </c>
    </row>
  </sheetData>
  <sheetProtection/>
  <mergeCells count="11">
    <mergeCell ref="A32:D32"/>
    <mergeCell ref="A33:D33"/>
    <mergeCell ref="A8:D8"/>
    <mergeCell ref="A12:D12"/>
    <mergeCell ref="A13:D13"/>
    <mergeCell ref="A30:B30"/>
    <mergeCell ref="A4:D4"/>
    <mergeCell ref="A6:D6"/>
    <mergeCell ref="A7:D7"/>
    <mergeCell ref="A5:D5"/>
    <mergeCell ref="A10:B10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10.00390625" style="0" customWidth="1"/>
    <col min="5" max="5" width="8.140625" style="0" customWidth="1"/>
    <col min="6" max="6" width="7.140625" style="0" customWidth="1"/>
    <col min="7" max="7" width="17.8515625" style="0" customWidth="1"/>
    <col min="8" max="8" width="8.140625" style="0" customWidth="1"/>
    <col min="9" max="9" width="7.8515625" style="0" customWidth="1"/>
    <col min="10" max="10" width="9.7109375" style="0" customWidth="1"/>
    <col min="11" max="11" width="10.140625" style="0" customWidth="1"/>
    <col min="12" max="12" width="12.421875" style="0" customWidth="1"/>
    <col min="13" max="13" width="8.421875" style="0" customWidth="1"/>
    <col min="14" max="14" width="4.8515625" style="0" customWidth="1"/>
    <col min="15" max="18" width="8.8515625" style="0" customWidth="1"/>
  </cols>
  <sheetData>
    <row r="1" spans="17:18" ht="15">
      <c r="Q1" s="73" t="s">
        <v>75</v>
      </c>
      <c r="R1" s="73"/>
    </row>
    <row r="3" spans="1:18" ht="15">
      <c r="A3" s="57" t="s">
        <v>11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8" customHeight="1">
      <c r="A4" s="57" t="s">
        <v>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8" customHeight="1">
      <c r="A5" s="57" t="s">
        <v>46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8" customHeight="1">
      <c r="A6" s="57" t="s">
        <v>58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8" spans="1:18" ht="12.75" customHeight="1">
      <c r="A8" s="69" t="s">
        <v>1</v>
      </c>
      <c r="B8" s="69" t="s">
        <v>12</v>
      </c>
      <c r="C8" s="69" t="s">
        <v>33</v>
      </c>
      <c r="D8" s="69" t="s">
        <v>13</v>
      </c>
      <c r="E8" s="69" t="s">
        <v>14</v>
      </c>
      <c r="F8" s="69" t="s">
        <v>15</v>
      </c>
      <c r="G8" s="69" t="s">
        <v>16</v>
      </c>
      <c r="H8" s="69" t="s">
        <v>32</v>
      </c>
      <c r="I8" s="69" t="s">
        <v>23</v>
      </c>
      <c r="J8" s="69" t="s">
        <v>17</v>
      </c>
      <c r="K8" s="74" t="s">
        <v>36</v>
      </c>
      <c r="L8" s="78" t="s">
        <v>35</v>
      </c>
      <c r="M8" s="71" t="s">
        <v>31</v>
      </c>
      <c r="N8" s="71" t="s">
        <v>34</v>
      </c>
      <c r="O8" s="77" t="s">
        <v>18</v>
      </c>
      <c r="P8" s="77"/>
      <c r="Q8" s="77" t="s">
        <v>19</v>
      </c>
      <c r="R8" s="77"/>
    </row>
    <row r="9" spans="1:18" ht="12.75">
      <c r="A9" s="70"/>
      <c r="B9" s="70"/>
      <c r="C9" s="70"/>
      <c r="D9" s="70"/>
      <c r="E9" s="70"/>
      <c r="F9" s="70"/>
      <c r="G9" s="70"/>
      <c r="H9" s="70"/>
      <c r="I9" s="76"/>
      <c r="J9" s="70"/>
      <c r="K9" s="75"/>
      <c r="L9" s="79"/>
      <c r="M9" s="72"/>
      <c r="N9" s="72"/>
      <c r="O9" s="7" t="s">
        <v>20</v>
      </c>
      <c r="P9" s="7" t="s">
        <v>21</v>
      </c>
      <c r="Q9" s="7" t="s">
        <v>20</v>
      </c>
      <c r="R9" s="7" t="s">
        <v>21</v>
      </c>
    </row>
    <row r="10" spans="1:18" ht="12.75">
      <c r="A10" s="8" t="s">
        <v>2</v>
      </c>
      <c r="B10" s="15" t="s">
        <v>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8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8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8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8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21">
    <mergeCell ref="N8:N9"/>
    <mergeCell ref="A6:R6"/>
    <mergeCell ref="I8:I9"/>
    <mergeCell ref="E8:E9"/>
    <mergeCell ref="Q8:R8"/>
    <mergeCell ref="H8:H9"/>
    <mergeCell ref="B8:B9"/>
    <mergeCell ref="J8:J9"/>
    <mergeCell ref="L8:L9"/>
    <mergeCell ref="O8:P8"/>
    <mergeCell ref="G8:G9"/>
    <mergeCell ref="D8:D9"/>
    <mergeCell ref="C8:C9"/>
    <mergeCell ref="F8:F9"/>
    <mergeCell ref="M8:M9"/>
    <mergeCell ref="Q1:R1"/>
    <mergeCell ref="A3:R3"/>
    <mergeCell ref="A4:R4"/>
    <mergeCell ref="A5:R5"/>
    <mergeCell ref="A8:A9"/>
    <mergeCell ref="K8:K9"/>
  </mergeCells>
  <printOptions horizontalCentered="1" verticalCentered="1"/>
  <pageMargins left="0.17" right="0.17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mludwiczak</cp:lastModifiedBy>
  <cp:lastPrinted>2018-07-13T12:19:14Z</cp:lastPrinted>
  <dcterms:created xsi:type="dcterms:W3CDTF">2003-03-13T10:23:20Z</dcterms:created>
  <dcterms:modified xsi:type="dcterms:W3CDTF">2018-07-13T12:19:15Z</dcterms:modified>
  <cp:category/>
  <cp:version/>
  <cp:contentType/>
  <cp:contentStatus/>
</cp:coreProperties>
</file>