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980" tabRatio="726" activeTab="2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<sst xmlns="http://schemas.openxmlformats.org/spreadsheetml/2006/main" count="104" uniqueCount="76">
  <si>
    <t>Załącznik nr 6A</t>
  </si>
  <si>
    <t>Wykaz budynków i budowli do ubezpieczenia od ognia i innych żywiołów</t>
  </si>
  <si>
    <t xml:space="preserve"> Szkoła Podstawowa im. W.Witosa w Jeżewie</t>
  </si>
  <si>
    <t>09-226 Zawidz, Stropkowo 2</t>
  </si>
  <si>
    <t>NIP:  776-15-45-449  REGON:  001113054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</si>
  <si>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</si>
  <si>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</si>
  <si>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</si>
  <si>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</si>
  <si>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Wartość odtworzeniowa</t>
  </si>
  <si>
    <t>Materiał budowy ścian, więźby dachowej i konstrukcji dachu</t>
  </si>
  <si>
    <t>Zabezpieczenia  przeciwpożarowe i przeciw kradzieżowe</t>
  </si>
  <si>
    <t>1.</t>
  </si>
  <si>
    <t>Szkoła Podstawowa</t>
  </si>
  <si>
    <t>Powierzchnia kondygnacji nadziemnej- 1080,00. Powierzchnia kondygnacji podziemnej- 205,00.</t>
  </si>
  <si>
    <t>Ściany konstrukcyjne z cegły ceramicznej pełnej.Ściany osłonowe z cegły pełnej+ gazobeton. Stropy z płyty prefabrykowane wielootworowe. Dach drewniany płatowo kleszczowy pokryty blachodachówką w kolorze bordo</t>
  </si>
  <si>
    <t>Alarm. Monitoring .System gaśnic</t>
  </si>
  <si>
    <t>2.</t>
  </si>
  <si>
    <t>Hala sportowa z łącznikiem</t>
  </si>
  <si>
    <t>Ściany zewnętrzne i wewnętrzne z pustaka siporex i cegły pełnej. Stropy teriva. Dach drewno klejone i papa termozgrzewalna.</t>
  </si>
  <si>
    <t>Alarm ,system gaśnic, hydranty</t>
  </si>
  <si>
    <t>Razem:</t>
  </si>
  <si>
    <t>Inne lokalizacje (oprócz ww. budynków) w których znajduje się ubezpieczane mienie:</t>
  </si>
  <si>
    <t>Liczba pracowników w jednostce:</t>
  </si>
  <si>
    <t>Załącznik nr 6B</t>
  </si>
  <si>
    <t>Wartość pozostałych środków trwałych i wyposażenia</t>
  </si>
  <si>
    <t>Publiczna Szkoła Podstawowa im. W.Witosa w Jeżewie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</si>
  <si>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</si>
  <si>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</si>
  <si>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6C</t>
  </si>
  <si>
    <t>Wykaz stacjonarnego sprzętu elektronicznego</t>
  </si>
  <si>
    <t>do ubezpieczenia od wszystkich ryzyk</t>
  </si>
  <si>
    <t>I. Sprzęt stacjonarny</t>
  </si>
  <si>
    <t>Za sprzęt elektroniczny stacjonarny przyjmuje się komputery, cantale telefoniczne, faxy itp. sprzęt</t>
  </si>
  <si>
    <t>,</t>
  </si>
  <si>
    <t>lp.</t>
  </si>
  <si>
    <t>Nazwa sprzętu, typ, model</t>
  </si>
  <si>
    <t>Rok produkcji</t>
  </si>
  <si>
    <t>Wartość księgowa brutto  (wartość początkowa)</t>
  </si>
  <si>
    <t>3.</t>
  </si>
  <si>
    <t>4.</t>
  </si>
  <si>
    <t>5.</t>
  </si>
  <si>
    <t>II. Sprzęt przenośny</t>
  </si>
  <si>
    <t>Za sprzęt elektroniczny przenośny przyjmuje się laptopy, kamery cyfrowe, tablety itp. sprzęt</t>
  </si>
  <si>
    <t>Drukarko kopiarka RICOH AFFICO</t>
  </si>
  <si>
    <t xml:space="preserve">Załącznik nr 6D </t>
  </si>
  <si>
    <t xml:space="preserve">Wykaz pojazdów </t>
  </si>
  <si>
    <t>Nr rejestr.</t>
  </si>
  <si>
    <t>Marka, typ, model</t>
  </si>
  <si>
    <t>Rodzaj pojazdu</t>
  </si>
  <si>
    <t>Pojemn. silnika</t>
  </si>
  <si>
    <t xml:space="preserve">Nr nadwozia </t>
  </si>
  <si>
    <t>Ładown./ il. miejsc</t>
  </si>
  <si>
    <t>Przebieg (około)</t>
  </si>
  <si>
    <t>Data pierw. rejestracji</t>
  </si>
  <si>
    <t>Wyposażenie dodatkowe</t>
  </si>
  <si>
    <t>Zabezpieczenia przeciwktadzierzowe</t>
  </si>
  <si>
    <t>Data nast. badania techn.</t>
  </si>
  <si>
    <t>liczba kpl. kluczy</t>
  </si>
  <si>
    <t>Okres ub. OC i NW</t>
  </si>
  <si>
    <t>Okres ub. AC i KR</t>
  </si>
  <si>
    <t>od</t>
  </si>
  <si>
    <t>do</t>
  </si>
  <si>
    <t>brak</t>
  </si>
  <si>
    <t>nie starszy niż 5 letni (wyprodukowany w roku 2016).</t>
  </si>
  <si>
    <t>KOMPUTER HP ELITDESK 800 G5 SFF MONITOR HP ELITEDISPLAY E 243 i x 8 szt (cena jednostkowa 3901,56 zł)</t>
  </si>
  <si>
    <t>TABLET LENOVO SMART TAB M10 FHD PLUS (2TH GEN) X 12 SZT (CENA JED. 1036,89 ZŁ)</t>
  </si>
  <si>
    <t>LAPTOP DELL LATITUDE 5510 X 13 SZT (CENA JED. 4073,76 ZŁ)</t>
  </si>
  <si>
    <t>6.</t>
  </si>
  <si>
    <t>DRUKARKA LASEROWA OKI B432 DN (CENA JED. 290,28 ZŁ) X 13 SZT</t>
  </si>
  <si>
    <t>7.</t>
  </si>
  <si>
    <t>URZĄDZENIE WIELOFUNKCYJNE LEXMARK MX 431ADN</t>
  </si>
  <si>
    <t>8.</t>
  </si>
  <si>
    <t>Laptop ACER TMP -259-G2-MG X 7 SZT (CENA JED. 3089,13 ZŁ)</t>
  </si>
  <si>
    <t>Laptop ACER TMP -215-51G X 13 SZT (CENA JED. 2952,00 ZŁ)</t>
  </si>
  <si>
    <t>monitor interaktywny SMART x2 szt (cena jed. 8 750,00 zł)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</si>
</sst>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1" fillId="0" borderId="1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166" fontId="0" fillId="0" borderId="0" xfId="0" applyNumberFormat="1" applyAlignment="1">
      <alignment/>
    </xf>
    <xf numFmtId="166" fontId="1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140625" style="0" customWidth="1"/>
    <col min="5" max="5" width="16.00390625" style="0" customWidth="1"/>
    <col min="6" max="6" width="35.7109375" style="0" customWidth="1"/>
    <col min="7" max="7" width="29.00390625" style="0" customWidth="1"/>
  </cols>
  <sheetData>
    <row r="1" ht="12.75">
      <c r="G1" s="1" t="s">
        <v>0</v>
      </c>
    </row>
    <row r="3" spans="1:7" ht="15.75">
      <c r="A3" s="37" t="s">
        <v>1</v>
      </c>
      <c r="B3" s="37"/>
      <c r="C3" s="37"/>
      <c r="D3" s="37"/>
      <c r="E3" s="37"/>
      <c r="F3" s="37"/>
      <c r="G3" s="37"/>
    </row>
    <row r="4" spans="1:8" ht="15.75">
      <c r="A4" s="37" t="s">
        <v>2</v>
      </c>
      <c r="B4" s="37"/>
      <c r="C4" s="37"/>
      <c r="D4" s="37"/>
      <c r="E4" s="37"/>
      <c r="F4" s="37"/>
      <c r="G4" s="37"/>
      <c r="H4" s="2"/>
    </row>
    <row r="5" spans="1:8" ht="15.75">
      <c r="A5" s="37" t="s">
        <v>3</v>
      </c>
      <c r="B5" s="37"/>
      <c r="C5" s="37"/>
      <c r="D5" s="37"/>
      <c r="E5" s="37"/>
      <c r="F5" s="37"/>
      <c r="G5" s="37"/>
      <c r="H5" s="2"/>
    </row>
    <row r="6" spans="1:7" ht="15.75">
      <c r="A6" s="37" t="s">
        <v>4</v>
      </c>
      <c r="B6" s="37"/>
      <c r="C6" s="37"/>
      <c r="D6" s="37"/>
      <c r="E6" s="37"/>
      <c r="F6" s="37"/>
      <c r="G6" s="37"/>
    </row>
    <row r="9" spans="1:7" ht="38.25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</row>
    <row r="10" spans="1:7" ht="76.5">
      <c r="A10" s="4" t="s">
        <v>12</v>
      </c>
      <c r="B10" s="5" t="s">
        <v>13</v>
      </c>
      <c r="C10" s="4">
        <v>1951</v>
      </c>
      <c r="D10" s="6" t="s">
        <v>14</v>
      </c>
      <c r="E10" s="7">
        <v>5782500</v>
      </c>
      <c r="F10" s="7" t="s">
        <v>15</v>
      </c>
      <c r="G10" s="8" t="s">
        <v>16</v>
      </c>
    </row>
    <row r="11" spans="1:7" ht="51">
      <c r="A11" s="4" t="s">
        <v>17</v>
      </c>
      <c r="B11" s="5" t="s">
        <v>18</v>
      </c>
      <c r="C11" s="4">
        <v>2006</v>
      </c>
      <c r="D11" s="4">
        <v>1008.75</v>
      </c>
      <c r="E11" s="7">
        <v>6052500</v>
      </c>
      <c r="F11" s="7" t="s">
        <v>19</v>
      </c>
      <c r="G11" s="9" t="s">
        <v>20</v>
      </c>
    </row>
    <row r="12" spans="1:7" ht="12.75">
      <c r="A12" s="10"/>
      <c r="B12" s="10"/>
      <c r="C12" s="10"/>
      <c r="D12" s="1" t="s">
        <v>21</v>
      </c>
      <c r="E12" s="11">
        <f>E10+E11</f>
        <v>11835000</v>
      </c>
      <c r="F12" s="12"/>
      <c r="G12" s="10"/>
    </row>
    <row r="14" spans="1:2" ht="12.75">
      <c r="A14" s="13" t="s">
        <v>22</v>
      </c>
      <c r="B14" s="13"/>
    </row>
    <row r="15" spans="1:2" ht="12.75">
      <c r="A15" s="13"/>
      <c r="B15" s="13"/>
    </row>
    <row r="16" spans="1:3" ht="12.75">
      <c r="A16" s="38" t="s">
        <v>23</v>
      </c>
      <c r="B16" s="38"/>
      <c r="C16" s="14">
        <v>27</v>
      </c>
    </row>
  </sheetData>
  <sheetProtection selectLockedCells="1" selectUnlockedCells="1"/>
  <mergeCells count="5">
    <mergeCell ref="A3:G3"/>
    <mergeCell ref="A4:G4"/>
    <mergeCell ref="A5:G5"/>
    <mergeCell ref="A6:G6"/>
    <mergeCell ref="A16:B16"/>
  </mergeCells>
  <printOptions horizontalCentered="1" verticalCentered="1"/>
  <pageMargins left="0.43333333333333335" right="0.27569444444444446" top="0.9840277777777777" bottom="0.511805555555555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2.140625" style="0" bestFit="1" customWidth="1"/>
  </cols>
  <sheetData>
    <row r="1" ht="12.75">
      <c r="B1" s="1" t="s">
        <v>24</v>
      </c>
    </row>
    <row r="2" ht="12.75">
      <c r="B2" s="1"/>
    </row>
    <row r="4" spans="1:2" ht="15.75">
      <c r="A4" s="37" t="s">
        <v>25</v>
      </c>
      <c r="B4" s="37"/>
    </row>
    <row r="5" spans="1:2" ht="15.75">
      <c r="A5" s="37" t="s">
        <v>26</v>
      </c>
      <c r="B5" s="37"/>
    </row>
    <row r="6" spans="1:2" ht="15.75">
      <c r="A6" s="37" t="s">
        <v>3</v>
      </c>
      <c r="B6" s="37"/>
    </row>
    <row r="7" spans="1:2" ht="15.75">
      <c r="A7" s="37" t="s">
        <v>4</v>
      </c>
      <c r="B7" s="37"/>
    </row>
    <row r="8" spans="1:2" ht="15.75">
      <c r="A8" s="15"/>
      <c r="B8" s="15"/>
    </row>
    <row r="10" spans="1:2" ht="12.75" customHeight="1">
      <c r="A10" s="39" t="s">
        <v>27</v>
      </c>
      <c r="B10" s="40">
        <v>355325.1</v>
      </c>
    </row>
    <row r="11" spans="1:2" ht="51.75" customHeight="1">
      <c r="A11" s="39"/>
      <c r="B11" s="40"/>
    </row>
    <row r="12" spans="1:2" ht="15.75" customHeight="1">
      <c r="A12" s="16" t="s">
        <v>28</v>
      </c>
      <c r="B12" s="17">
        <v>37876.57</v>
      </c>
    </row>
    <row r="13" spans="1:2" ht="12.75">
      <c r="A13" s="1" t="s">
        <v>21</v>
      </c>
      <c r="B13" s="18">
        <f>B10+B12</f>
        <v>393201.67</v>
      </c>
    </row>
    <row r="14" spans="1:2" ht="12.75">
      <c r="A14" s="13"/>
      <c r="B14" s="13"/>
    </row>
    <row r="15" ht="12.75">
      <c r="C15" s="35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8">
      <selection activeCell="A19" sqref="A19:IV19"/>
    </sheetView>
  </sheetViews>
  <sheetFormatPr defaultColWidth="9.140625" defaultRowHeight="12.75"/>
  <cols>
    <col min="1" max="1" width="5.00390625" style="0" customWidth="1"/>
    <col min="2" max="2" width="47.00390625" style="0" customWidth="1"/>
    <col min="3" max="3" width="9.8515625" style="0" customWidth="1"/>
    <col min="4" max="4" width="25.28125" style="0" customWidth="1"/>
  </cols>
  <sheetData>
    <row r="1" ht="12.75">
      <c r="D1" s="1" t="s">
        <v>29</v>
      </c>
    </row>
    <row r="2" ht="12.75">
      <c r="B2" s="1"/>
    </row>
    <row r="4" spans="1:4" ht="15.75">
      <c r="A4" s="37" t="s">
        <v>30</v>
      </c>
      <c r="B4" s="37"/>
      <c r="C4" s="37"/>
      <c r="D4" s="37"/>
    </row>
    <row r="5" spans="1:4" ht="15.75">
      <c r="A5" s="37" t="s">
        <v>31</v>
      </c>
      <c r="B5" s="37"/>
      <c r="C5" s="37"/>
      <c r="D5" s="37"/>
    </row>
    <row r="6" spans="1:4" ht="15.75">
      <c r="A6" s="37" t="s">
        <v>26</v>
      </c>
      <c r="B6" s="37"/>
      <c r="C6" s="37"/>
      <c r="D6" s="37"/>
    </row>
    <row r="7" spans="1:4" ht="15.75">
      <c r="A7" s="37" t="s">
        <v>3</v>
      </c>
      <c r="B7" s="37"/>
      <c r="C7" s="37"/>
      <c r="D7" s="37"/>
    </row>
    <row r="8" spans="1:4" ht="15.75">
      <c r="A8" s="37" t="s">
        <v>4</v>
      </c>
      <c r="B8" s="37"/>
      <c r="C8" s="37"/>
      <c r="D8" s="37"/>
    </row>
    <row r="9" spans="1:4" ht="15.75">
      <c r="A9" s="15"/>
      <c r="B9" s="15"/>
      <c r="C9" s="15"/>
      <c r="D9" s="15"/>
    </row>
    <row r="10" spans="1:4" ht="15.75" customHeight="1">
      <c r="A10" s="41" t="s">
        <v>32</v>
      </c>
      <c r="B10" s="41"/>
      <c r="C10" s="15"/>
      <c r="D10" s="15"/>
    </row>
    <row r="11" spans="1:4" ht="15.75">
      <c r="A11" s="15"/>
      <c r="B11" s="15"/>
      <c r="C11" s="15"/>
      <c r="D11" s="15"/>
    </row>
    <row r="12" spans="1:4" ht="12.75">
      <c r="A12" s="38" t="s">
        <v>33</v>
      </c>
      <c r="B12" s="38"/>
      <c r="C12" s="38"/>
      <c r="D12" s="38"/>
    </row>
    <row r="13" spans="1:4" ht="12.75">
      <c r="A13" s="38" t="s">
        <v>64</v>
      </c>
      <c r="B13" s="38"/>
      <c r="C13" s="38"/>
      <c r="D13" s="38"/>
    </row>
    <row r="14" spans="1:4" ht="12.75">
      <c r="A14" s="19" t="s">
        <v>34</v>
      </c>
      <c r="B14" s="19"/>
      <c r="C14" s="19"/>
      <c r="D14" s="19"/>
    </row>
    <row r="15" spans="1:4" ht="25.5">
      <c r="A15" s="3" t="s">
        <v>35</v>
      </c>
      <c r="B15" s="3" t="s">
        <v>36</v>
      </c>
      <c r="C15" s="3" t="s">
        <v>37</v>
      </c>
      <c r="D15" s="3" t="s">
        <v>38</v>
      </c>
    </row>
    <row r="16" spans="1:4" ht="39" customHeight="1">
      <c r="A16" s="4" t="s">
        <v>12</v>
      </c>
      <c r="B16" s="5" t="s">
        <v>65</v>
      </c>
      <c r="C16" s="4">
        <v>2020</v>
      </c>
      <c r="D16" s="20">
        <v>31212.48</v>
      </c>
    </row>
    <row r="17" spans="1:4" ht="12.75">
      <c r="A17" s="21"/>
      <c r="B17" s="21"/>
      <c r="C17" s="22" t="s">
        <v>21</v>
      </c>
      <c r="D17" s="23">
        <f>SUM(D16:D16)</f>
        <v>31212.48</v>
      </c>
    </row>
    <row r="18" spans="1:4" ht="12.75">
      <c r="A18" s="21"/>
      <c r="B18" s="21"/>
      <c r="C18" s="22"/>
      <c r="D18" s="24"/>
    </row>
    <row r="20" spans="1:2" ht="15.75">
      <c r="A20" s="41" t="s">
        <v>42</v>
      </c>
      <c r="B20" s="41"/>
    </row>
    <row r="22" spans="1:4" ht="12.75">
      <c r="A22" s="38" t="s">
        <v>43</v>
      </c>
      <c r="B22" s="38"/>
      <c r="C22" s="38"/>
      <c r="D22" s="38"/>
    </row>
    <row r="23" spans="1:4" ht="12.75">
      <c r="A23" s="38" t="s">
        <v>64</v>
      </c>
      <c r="B23" s="38"/>
      <c r="C23" s="38"/>
      <c r="D23" s="38"/>
    </row>
    <row r="24" spans="1:4" ht="12.75">
      <c r="A24" s="19"/>
      <c r="B24" s="19"/>
      <c r="C24" s="19"/>
      <c r="D24" s="19"/>
    </row>
    <row r="25" spans="1:4" ht="25.5">
      <c r="A25" s="3" t="s">
        <v>35</v>
      </c>
      <c r="B25" s="3" t="s">
        <v>36</v>
      </c>
      <c r="C25" s="3" t="s">
        <v>37</v>
      </c>
      <c r="D25" s="3" t="s">
        <v>38</v>
      </c>
    </row>
    <row r="26" spans="1:4" ht="27" customHeight="1">
      <c r="A26" s="4" t="s">
        <v>12</v>
      </c>
      <c r="B26" s="5" t="s">
        <v>75</v>
      </c>
      <c r="C26" s="4">
        <v>2019</v>
      </c>
      <c r="D26" s="20">
        <v>17500</v>
      </c>
    </row>
    <row r="27" spans="1:4" ht="12.75">
      <c r="A27" s="4" t="s">
        <v>17</v>
      </c>
      <c r="B27" s="5" t="s">
        <v>44</v>
      </c>
      <c r="C27" s="4">
        <v>2019</v>
      </c>
      <c r="D27" s="20">
        <v>2520</v>
      </c>
    </row>
    <row r="28" spans="1:4" ht="25.5">
      <c r="A28" s="4" t="s">
        <v>39</v>
      </c>
      <c r="B28" s="30" t="s">
        <v>74</v>
      </c>
      <c r="C28" s="4">
        <v>2020</v>
      </c>
      <c r="D28" s="20">
        <v>38376</v>
      </c>
    </row>
    <row r="29" spans="1:4" ht="25.5">
      <c r="A29" s="4" t="s">
        <v>40</v>
      </c>
      <c r="B29" s="30" t="s">
        <v>73</v>
      </c>
      <c r="C29" s="4">
        <v>2020</v>
      </c>
      <c r="D29" s="20">
        <v>21623.91</v>
      </c>
    </row>
    <row r="30" spans="1:4" ht="25.5">
      <c r="A30" s="4" t="s">
        <v>41</v>
      </c>
      <c r="B30" s="5" t="s">
        <v>67</v>
      </c>
      <c r="C30" s="25">
        <v>2020</v>
      </c>
      <c r="D30" s="26">
        <v>52958.88</v>
      </c>
    </row>
    <row r="31" spans="1:4" ht="25.5">
      <c r="A31" s="4" t="s">
        <v>68</v>
      </c>
      <c r="B31" s="34" t="s">
        <v>66</v>
      </c>
      <c r="C31" s="25">
        <v>2020</v>
      </c>
      <c r="D31" s="26">
        <v>12442.68</v>
      </c>
    </row>
    <row r="32" spans="1:4" ht="25.5">
      <c r="A32" s="4" t="s">
        <v>70</v>
      </c>
      <c r="B32" s="31" t="s">
        <v>69</v>
      </c>
      <c r="C32" s="25">
        <v>2020</v>
      </c>
      <c r="D32" s="26">
        <v>3773.64</v>
      </c>
    </row>
    <row r="33" spans="1:4" ht="25.5">
      <c r="A33" s="4" t="s">
        <v>72</v>
      </c>
      <c r="B33" s="31" t="s">
        <v>71</v>
      </c>
      <c r="C33" s="32">
        <v>2020</v>
      </c>
      <c r="D33" s="33">
        <v>1311.18</v>
      </c>
    </row>
    <row r="34" spans="3:4" ht="12.75">
      <c r="C34" t="s">
        <v>21</v>
      </c>
      <c r="D34" s="36">
        <f>SUM(D26:D33)</f>
        <v>150506.29</v>
      </c>
    </row>
  </sheetData>
  <sheetProtection selectLockedCells="1" selectUnlockedCells="1"/>
  <mergeCells count="11">
    <mergeCell ref="A10:B10"/>
    <mergeCell ref="A12:D12"/>
    <mergeCell ref="A13:D13"/>
    <mergeCell ref="A20:B20"/>
    <mergeCell ref="A22:D22"/>
    <mergeCell ref="A23:D23"/>
    <mergeCell ref="A4:D4"/>
    <mergeCell ref="A5:D5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46" t="s">
        <v>45</v>
      </c>
      <c r="R1" s="46"/>
    </row>
    <row r="3" spans="1:18" ht="15.75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.7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.7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8" spans="1:18" ht="12.75" customHeight="1">
      <c r="A8" s="43" t="s">
        <v>5</v>
      </c>
      <c r="B8" s="43" t="s">
        <v>47</v>
      </c>
      <c r="C8" s="43" t="s">
        <v>48</v>
      </c>
      <c r="D8" s="43" t="s">
        <v>49</v>
      </c>
      <c r="E8" s="43" t="s">
        <v>37</v>
      </c>
      <c r="F8" s="43" t="s">
        <v>50</v>
      </c>
      <c r="G8" s="43" t="s">
        <v>51</v>
      </c>
      <c r="H8" s="43" t="s">
        <v>52</v>
      </c>
      <c r="I8" s="43" t="s">
        <v>53</v>
      </c>
      <c r="J8" s="43" t="s">
        <v>54</v>
      </c>
      <c r="K8" s="42" t="s">
        <v>55</v>
      </c>
      <c r="L8" s="44" t="s">
        <v>56</v>
      </c>
      <c r="M8" s="45" t="s">
        <v>57</v>
      </c>
      <c r="N8" s="45" t="s">
        <v>58</v>
      </c>
      <c r="O8" s="43" t="s">
        <v>59</v>
      </c>
      <c r="P8" s="43"/>
      <c r="Q8" s="43" t="s">
        <v>60</v>
      </c>
      <c r="R8" s="43"/>
    </row>
    <row r="9" spans="1:18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2"/>
      <c r="L9" s="44"/>
      <c r="M9" s="45"/>
      <c r="N9" s="45"/>
      <c r="O9" s="27" t="s">
        <v>61</v>
      </c>
      <c r="P9" s="27" t="s">
        <v>62</v>
      </c>
      <c r="Q9" s="27" t="s">
        <v>61</v>
      </c>
      <c r="R9" s="27" t="s">
        <v>62</v>
      </c>
    </row>
    <row r="10" spans="1:18" ht="12.75">
      <c r="A10" s="28" t="s">
        <v>12</v>
      </c>
      <c r="B10" s="16" t="s">
        <v>63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28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28" t="s">
        <v>39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28" t="s">
        <v>40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28" t="s">
        <v>41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heetProtection selectLockedCells="1" selectUnlockedCells="1"/>
  <mergeCells count="21">
    <mergeCell ref="C8:C9"/>
    <mergeCell ref="E8:E9"/>
    <mergeCell ref="F8:F9"/>
    <mergeCell ref="J8:J9"/>
    <mergeCell ref="Q1:R1"/>
    <mergeCell ref="A3:R3"/>
    <mergeCell ref="A4:R4"/>
    <mergeCell ref="A5:R5"/>
    <mergeCell ref="A6:R6"/>
    <mergeCell ref="A8:A9"/>
    <mergeCell ref="B8:B9"/>
    <mergeCell ref="K8:K9"/>
    <mergeCell ref="Q8:R8"/>
    <mergeCell ref="D8:D9"/>
    <mergeCell ref="L8:L9"/>
    <mergeCell ref="M8:M9"/>
    <mergeCell ref="N8:N9"/>
    <mergeCell ref="O8:P8"/>
    <mergeCell ref="G8:G9"/>
    <mergeCell ref="H8:H9"/>
    <mergeCell ref="I8:I9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SPSłupia</dc:creator>
  <cp:keywords/>
  <dc:description/>
  <cp:lastModifiedBy>Milena Puzmirowska</cp:lastModifiedBy>
  <dcterms:created xsi:type="dcterms:W3CDTF">2021-06-09T09:38:54Z</dcterms:created>
  <dcterms:modified xsi:type="dcterms:W3CDTF">2021-07-31T15:15:15Z</dcterms:modified>
  <cp:category/>
  <cp:version/>
  <cp:contentType/>
  <cp:contentStatus/>
</cp:coreProperties>
</file>